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imechoicefund-my.sharepoint.com/personal/rmckenzie_primechoicefunding_com/Documents/Documents/_Credit Policy/Verus Product Folder (Rachel)/Published Production Forms/"/>
    </mc:Choice>
  </mc:AlternateContent>
  <xr:revisionPtr revIDLastSave="8" documentId="8_{DC0D5954-72E5-4EE5-BAF7-3D2927336029}" xr6:coauthVersionLast="47" xr6:coauthVersionMax="47" xr10:uidLastSave="{2265F6C0-E225-423B-B6A2-1768F31796BF}"/>
  <bookViews>
    <workbookView xWindow="28680" yWindow="-120" windowWidth="29040" windowHeight="15840" xr2:uid="{9541D94E-EB77-4C44-B3C1-EE9EF971CB06}"/>
  </bookViews>
  <sheets>
    <sheet name="Asset Depletion" sheetId="1" r:id="rId1"/>
  </sheets>
  <definedNames>
    <definedName name="_xlnm.Print_Area" localSheetId="0">'Asset Depletion'!$A$1:$G$29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" l="1"/>
  <c r="G13" i="1"/>
  <c r="G11" i="1"/>
  <c r="G10" i="1"/>
  <c r="G9" i="1"/>
  <c r="G8" i="1"/>
  <c r="G12" i="1" l="1"/>
  <c r="G15" i="1" s="1"/>
</calcChain>
</file>

<file path=xl/sharedStrings.xml><?xml version="1.0" encoding="utf-8"?>
<sst xmlns="http://schemas.openxmlformats.org/spreadsheetml/2006/main" count="25" uniqueCount="25">
  <si>
    <t xml:space="preserve">Asset Depletion Income Calculator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</si>
  <si>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Loan Amount</t>
  </si>
  <si>
    <t>100% Checking, Savings, Money Market</t>
  </si>
  <si>
    <t>Loan Number</t>
  </si>
  <si>
    <t>70% Stocks, Bonds, Mutual Funds</t>
  </si>
  <si>
    <t>Checking Account</t>
  </si>
  <si>
    <t>60% Retirement</t>
  </si>
  <si>
    <t>Savings Account Balance</t>
  </si>
  <si>
    <t>Net Costs, Deposits, Reserves</t>
  </si>
  <si>
    <t>Money Market Balance</t>
  </si>
  <si>
    <t>Total Qualified Assets</t>
  </si>
  <si>
    <t>Stocks</t>
  </si>
  <si>
    <t>Minimum Assets to Qualify</t>
  </si>
  <si>
    <t>Bonds</t>
  </si>
  <si>
    <t>Mutual Funds</t>
  </si>
  <si>
    <t>Eligible Monthly Asset Depletion Income</t>
  </si>
  <si>
    <t>Retirement Account Balance</t>
  </si>
  <si>
    <t>Vested interest in Retirement Fund</t>
  </si>
  <si>
    <t>Net out closing costs, down payment, and deposits that come from Assets above.  And net out required reserves (see guidelines for months required).</t>
  </si>
  <si>
    <t>Closing Costs Paid out of Assets above</t>
  </si>
  <si>
    <t>Down Payment Paid out of Assets above</t>
  </si>
  <si>
    <t># Required Reserve Months</t>
  </si>
  <si>
    <t>New Loan PITI (Use Qualifying Rate Payment plus Taxes/Insurance)</t>
  </si>
  <si>
    <t>Required Reserves</t>
  </si>
  <si>
    <t>Comments: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</si>
</sst>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  <numFmt numFmtId="166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right"/>
    </xf>
    <xf numFmtId="164" fontId="0" fillId="2" borderId="1" xfId="1" applyNumberFormat="1" applyFont="1" applyFill="1" applyBorder="1" applyProtection="1">
      <protection locked="0"/>
    </xf>
    <xf numFmtId="0" fontId="0" fillId="2" borderId="1" xfId="1" applyNumberFormat="1" applyFont="1" applyFill="1" applyBorder="1" applyProtection="1">
      <protection locked="0"/>
    </xf>
    <xf numFmtId="165" fontId="0" fillId="0" borderId="0" xfId="1" applyNumberFormat="1" applyFont="1"/>
    <xf numFmtId="0" fontId="2" fillId="0" borderId="0" xfId="0" applyFont="1" applyAlignment="1">
      <alignment horizontal="right"/>
    </xf>
    <xf numFmtId="164" fontId="0" fillId="4" borderId="1" xfId="1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horizontal="right"/>
      <protection locked="0"/>
    </xf>
    <xf numFmtId="166" fontId="0" fillId="4" borderId="1" xfId="1" applyNumberFormat="1" applyFont="1" applyFill="1" applyBorder="1" applyAlignment="1" applyProtection="1">
      <alignment horizontal="right"/>
      <protection locked="0"/>
    </xf>
    <xf numFmtId="165" fontId="0" fillId="3" borderId="0" xfId="1" applyNumberFormat="1" applyFont="1" applyFill="1" applyBorder="1"/>
    <xf numFmtId="0" fontId="0" fillId="0" borderId="0" xfId="0" applyAlignment="1">
      <alignment horizontal="left"/>
    </xf>
    <xf numFmtId="164" fontId="0" fillId="3" borderId="0" xfId="1" applyNumberFormat="1" applyFont="1" applyFill="1" applyAlignment="1">
      <alignment horizontal="right"/>
    </xf>
    <xf numFmtId="165" fontId="0" fillId="3" borderId="0" xfId="1" applyNumberFormat="1" applyFont="1" applyFill="1" applyAlignment="1">
      <alignment horizontal="right"/>
    </xf>
    <xf numFmtId="165" fontId="0" fillId="0" borderId="0" xfId="1" applyNumberFormat="1" applyFont="1" applyAlignment="1">
      <alignment horizontal="right"/>
    </xf>
    <xf numFmtId="165" fontId="2" fillId="3" borderId="0" xfId="1" applyNumberFormat="1" applyFont="1" applyFill="1" applyAlignment="1">
      <alignment horizontal="right"/>
    </xf>
    <xf numFmtId="0" fontId="0" fillId="0" borderId="10" xfId="0" applyBorder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4" borderId="0" xfId="0" applyFill="1" applyAlignment="1">
      <alignment horizontal="left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114557</xdr:colOff>
      <xdr:row>0</xdr:row>
      <xdr:rowOff>126273</xdr:rowOff>
    </xdr:from>
    <xdr:to>
      <xdr:col>0</xdr:col>
      <xdr:colOff>1462513</xdr:colOff>
      <xdr:row>3</xdr:row>
      <xdr:rowOff>102331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92B4EB-A29C-46DE-BB0D-499CE7B35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4557" y="126273"/>
          <a:ext cx="1347956" cy="547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FBFFF-DDA9-42AF-BF9F-05DA14A26880}">
  <sheetPr>
    <pageSetUpPr fitToPage="1"/>
  </sheetPr>
  <dimension ref="A1:G29"/>
  <sheetViews>
    <sheetView tabSelected="1" workbookViewId="0">
      <selection activeCell="A34" sqref="A34"/>
    </sheetView>
  </sheetViews>
  <sheetFormatPr defaultRowHeight="15" x14ac:dyDescent="0.25"/>
  <cols>
    <col min="1" max="1" width="61.5703125" bestFit="1" customWidth="1"/>
    <col min="2" max="2" width="13" customWidth="1"/>
    <col min="3" max="3" width="9.28515625" customWidth="1"/>
    <col min="6" max="6" width="14.85546875" customWidth="1"/>
    <col min="7" max="7" width="17.42578125" customWidth="1"/>
  </cols>
  <sheetData>
    <row r="1" spans="1:7" ht="15" customHeight="1" x14ac:dyDescent="0.25">
      <c r="A1" s="16" t="s">
        <v>0</v>
      </c>
      <c r="B1" s="16"/>
      <c r="C1" s="16"/>
      <c r="D1" s="16"/>
      <c r="E1" s="16"/>
      <c r="F1" s="16"/>
      <c r="G1" s="16"/>
    </row>
    <row r="2" spans="1:7" ht="15" customHeight="1" x14ac:dyDescent="0.25">
      <c r="A2" s="16"/>
      <c r="B2" s="16"/>
      <c r="C2" s="16"/>
      <c r="D2" s="16"/>
      <c r="E2" s="16"/>
      <c r="F2" s="16"/>
      <c r="G2" s="16"/>
    </row>
    <row r="3" spans="1:7" ht="15" customHeight="1" x14ac:dyDescent="0.25">
      <c r="A3" s="16"/>
      <c r="B3" s="16"/>
      <c r="C3" s="16"/>
      <c r="D3" s="16"/>
      <c r="E3" s="16"/>
      <c r="F3" s="16"/>
      <c r="G3" s="16"/>
    </row>
    <row r="4" spans="1:7" ht="15" customHeight="1" x14ac:dyDescent="0.25">
      <c r="A4" s="16"/>
      <c r="B4" s="16"/>
      <c r="C4" s="16"/>
      <c r="D4" s="16"/>
      <c r="E4" s="16"/>
      <c r="F4" s="16"/>
      <c r="G4" s="16"/>
    </row>
    <row r="5" spans="1:7" ht="6" customHeight="1" x14ac:dyDescent="0.25">
      <c r="A5" s="16"/>
      <c r="B5" s="16"/>
      <c r="C5" s="16"/>
      <c r="D5" s="16"/>
      <c r="E5" s="16"/>
      <c r="F5" s="16"/>
      <c r="G5" s="16"/>
    </row>
    <row r="6" spans="1:7" hidden="1" x14ac:dyDescent="0.25">
      <c r="A6" s="16"/>
      <c r="B6" s="16"/>
      <c r="C6" s="16"/>
      <c r="D6" s="16"/>
      <c r="E6" s="16"/>
      <c r="F6" s="16"/>
      <c r="G6" s="16"/>
    </row>
    <row r="7" spans="1:7" x14ac:dyDescent="0.25">
      <c r="A7" s="15"/>
      <c r="B7" s="15"/>
      <c r="C7" s="15"/>
      <c r="D7" s="15"/>
      <c r="E7" s="15"/>
      <c r="F7" s="15"/>
      <c r="G7" s="15"/>
    </row>
    <row r="8" spans="1:7" x14ac:dyDescent="0.25">
      <c r="A8" s="1" t="s">
        <v>1</v>
      </c>
      <c r="B8" s="2"/>
      <c r="F8" s="1" t="s">
        <v>2</v>
      </c>
      <c r="G8" s="11">
        <f>SUM(B10:B12)</f>
        <v>0</v>
      </c>
    </row>
    <row r="9" spans="1:7" x14ac:dyDescent="0.25">
      <c r="A9" s="1" t="s">
        <v>3</v>
      </c>
      <c r="B9" s="3"/>
      <c r="F9" s="1" t="s">
        <v>4</v>
      </c>
      <c r="G9" s="11">
        <f>SUM(B13:B15)*0.7</f>
        <v>0</v>
      </c>
    </row>
    <row r="10" spans="1:7" x14ac:dyDescent="0.25">
      <c r="A10" s="1" t="s">
        <v>5</v>
      </c>
      <c r="B10" s="2"/>
      <c r="F10" s="1" t="s">
        <v>6</v>
      </c>
      <c r="G10" s="11">
        <f>SUM(B16:B17)*0.6</f>
        <v>0</v>
      </c>
    </row>
    <row r="11" spans="1:7" x14ac:dyDescent="0.25">
      <c r="A11" s="1" t="s">
        <v>7</v>
      </c>
      <c r="B11" s="2"/>
      <c r="F11" s="1" t="s">
        <v>8</v>
      </c>
      <c r="G11" s="11">
        <f>-(SUM(B20,B21)+(B22*B23))</f>
        <v>0</v>
      </c>
    </row>
    <row r="12" spans="1:7" x14ac:dyDescent="0.25">
      <c r="A12" s="1" t="s">
        <v>9</v>
      </c>
      <c r="B12" s="2"/>
      <c r="F12" s="1" t="s">
        <v>10</v>
      </c>
      <c r="G12" s="12">
        <f>SUM(G8:G11)</f>
        <v>0</v>
      </c>
    </row>
    <row r="13" spans="1:7" x14ac:dyDescent="0.25">
      <c r="A13" s="1" t="s">
        <v>11</v>
      </c>
      <c r="B13" s="2"/>
      <c r="F13" s="1" t="s">
        <v>12</v>
      </c>
      <c r="G13" s="12">
        <f>IF(B8*1.5&gt;1000000,1000000,B8*1.5)</f>
        <v>0</v>
      </c>
    </row>
    <row r="14" spans="1:7" x14ac:dyDescent="0.25">
      <c r="A14" s="1" t="s">
        <v>13</v>
      </c>
      <c r="B14" s="2"/>
      <c r="F14" s="1"/>
      <c r="G14" s="13"/>
    </row>
    <row r="15" spans="1:7" x14ac:dyDescent="0.25">
      <c r="A15" s="1" t="s">
        <v>14</v>
      </c>
      <c r="B15" s="2"/>
      <c r="F15" s="5" t="s">
        <v>15</v>
      </c>
      <c r="G15" s="14">
        <f>IF(G12&gt;G13,G12/120,0)</f>
        <v>0</v>
      </c>
    </row>
    <row r="16" spans="1:7" x14ac:dyDescent="0.25">
      <c r="A16" s="1" t="s">
        <v>16</v>
      </c>
      <c r="B16" s="2"/>
      <c r="G16" s="4"/>
    </row>
    <row r="17" spans="1:7" x14ac:dyDescent="0.25">
      <c r="A17" s="1" t="s">
        <v>17</v>
      </c>
      <c r="B17" s="2"/>
      <c r="G17" s="4"/>
    </row>
    <row r="19" spans="1:7" x14ac:dyDescent="0.25">
      <c r="A19" s="17" t="s">
        <v>18</v>
      </c>
      <c r="B19" s="17"/>
      <c r="C19" s="17"/>
      <c r="D19" s="17"/>
      <c r="E19" s="17"/>
      <c r="F19" s="17"/>
      <c r="G19" s="17"/>
    </row>
    <row r="20" spans="1:7" x14ac:dyDescent="0.25">
      <c r="A20" s="1" t="s">
        <v>19</v>
      </c>
      <c r="B20" s="6"/>
    </row>
    <row r="21" spans="1:7" x14ac:dyDescent="0.25">
      <c r="A21" s="1" t="s">
        <v>20</v>
      </c>
      <c r="B21" s="6"/>
    </row>
    <row r="22" spans="1:7" x14ac:dyDescent="0.25">
      <c r="A22" s="1" t="s">
        <v>21</v>
      </c>
      <c r="B22" s="7"/>
    </row>
    <row r="23" spans="1:7" x14ac:dyDescent="0.25">
      <c r="A23" s="1" t="s">
        <v>22</v>
      </c>
      <c r="B23" s="8"/>
    </row>
    <row r="24" spans="1:7" x14ac:dyDescent="0.25">
      <c r="A24" s="1" t="s">
        <v>23</v>
      </c>
      <c r="B24" s="9">
        <f>B22*B23</f>
        <v>0</v>
      </c>
    </row>
    <row r="25" spans="1:7" x14ac:dyDescent="0.25">
      <c r="A25" s="10" t="s">
        <v>24</v>
      </c>
    </row>
    <row r="26" spans="1:7" x14ac:dyDescent="0.25">
      <c r="A26" s="18"/>
      <c r="B26" s="19"/>
      <c r="C26" s="19"/>
      <c r="D26" s="19"/>
      <c r="E26" s="19"/>
      <c r="F26" s="19"/>
      <c r="G26" s="20"/>
    </row>
    <row r="27" spans="1:7" x14ac:dyDescent="0.25">
      <c r="A27" s="21"/>
      <c r="B27" s="22"/>
      <c r="C27" s="22"/>
      <c r="D27" s="22"/>
      <c r="E27" s="22"/>
      <c r="F27" s="22"/>
      <c r="G27" s="23"/>
    </row>
    <row r="28" spans="1:7" x14ac:dyDescent="0.25">
      <c r="A28" s="21"/>
      <c r="B28" s="22"/>
      <c r="C28" s="22"/>
      <c r="D28" s="22"/>
      <c r="E28" s="22"/>
      <c r="F28" s="22"/>
      <c r="G28" s="23"/>
    </row>
    <row r="29" spans="1:7" x14ac:dyDescent="0.25">
      <c r="A29" s="24"/>
      <c r="B29" s="25"/>
      <c r="C29" s="25"/>
      <c r="D29" s="25"/>
      <c r="E29" s="25"/>
      <c r="F29" s="25"/>
      <c r="G29" s="26"/>
    </row>
  </sheetData>
  <mergeCells count="3">
    <mergeCell ref="A1:G6"/>
    <mergeCell ref="A19:G19"/>
    <mergeCell ref="A26:G29"/>
  </mergeCells>
  <pageMargins left="0.7" right="0.7" top="0.75" bottom="0.7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 Depletion</vt:lpstr>
      <vt:lpstr>'Asset Depletion'!Print_Area</vt:lpstr>
    </vt:vector>
  </TitlesOfParts>
  <Company>Prime Choice Funding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PCF Wholesale Asset Depletion Income Calculator</dc:title>
  <dc:creator>PrimeChoiceFunding@primechoicefunding.com;CreditRisk@primechoicefunding.com</dc:creator>
  <cp:keywords>NON QM</cp:keywords>
  <cp:lastModifiedBy>Rachel McKenzie</cp:lastModifiedBy>
  <cp:lastPrinted>2021-07-13T13:56:59Z</cp:lastPrinted>
  <dcterms:created xsi:type="dcterms:W3CDTF">2021-07-13T13:48:22Z</dcterms:created>
  <dcterms:modified xsi:type="dcterms:W3CDTF">2021-09-13T15:26:16Z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c5fd145-bf32-42c1-8841-f1de532b3093_Enabled">
    <vt:lpwstr>true</vt:lpwstr>
  </property>
  <property fmtid="{D5CDD505-2E9C-101B-9397-08002B2CF9AE}" pid="3" name="MSIP_Label_4c5fd145-bf32-42c1-8841-f1de532b3093_SetDate">
    <vt:lpwstr>2021-07-13T13:48:22Z</vt:lpwstr>
  </property>
  <property fmtid="{D5CDD505-2E9C-101B-9397-08002B2CF9AE}" pid="4" name="MSIP_Label_4c5fd145-bf32-42c1-8841-f1de532b3093_Method">
    <vt:lpwstr>Standard</vt:lpwstr>
  </property>
  <property fmtid="{D5CDD505-2E9C-101B-9397-08002B2CF9AE}" pid="5" name="MSIP_Label_4c5fd145-bf32-42c1-8841-f1de532b3093_Name">
    <vt:lpwstr>4c5fd145-bf32-42c1-8841-f1de532b3093</vt:lpwstr>
  </property>
  <property fmtid="{D5CDD505-2E9C-101B-9397-08002B2CF9AE}" pid="6" name="MSIP_Label_4c5fd145-bf32-42c1-8841-f1de532b3093_SiteId">
    <vt:lpwstr>907a561a-c13f-4567-a960-390f48005b85</vt:lpwstr>
  </property>
  <property fmtid="{D5CDD505-2E9C-101B-9397-08002B2CF9AE}" pid="7" name="MSIP_Label_4c5fd145-bf32-42c1-8841-f1de532b3093_ActionId">
    <vt:lpwstr>508aa57a-0368-4545-9d27-22aa0334fb87</vt:lpwstr>
  </property>
  <property fmtid="{D5CDD505-2E9C-101B-9397-08002B2CF9AE}" pid="8" name="MSIP_Label_4c5fd145-bf32-42c1-8841-f1de532b3093_ContentBits">
    <vt:lpwstr>0</vt:lpwstr>
  </property>
</Properties>
</file>